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'Лист1'!$A$1:$N$12</definedName>
  </definedNames>
  <calcPr fullCalcOnLoad="1"/>
</workbook>
</file>

<file path=xl/sharedStrings.xml><?xml version="1.0" encoding="utf-8"?>
<sst xmlns="http://schemas.openxmlformats.org/spreadsheetml/2006/main" count="102" uniqueCount="96">
  <si>
    <t>Мирнинский политехнический институт (филиал ЯГУ)</t>
  </si>
  <si>
    <t>010101</t>
  </si>
  <si>
    <t>Математика</t>
  </si>
  <si>
    <t>031001</t>
  </si>
  <si>
    <t>Филология</t>
  </si>
  <si>
    <t>Обогащение полезных ископаемых</t>
  </si>
  <si>
    <t>Электроснабжение</t>
  </si>
  <si>
    <t>Электромеханика</t>
  </si>
  <si>
    <t>Всего по МПТИ:</t>
  </si>
  <si>
    <t>МПТИ 2009 выпуск</t>
  </si>
  <si>
    <t>Код специальности по ОКСО</t>
  </si>
  <si>
    <t>Факультет, институт/специальность</t>
  </si>
  <si>
    <t>Всего выпускников</t>
  </si>
  <si>
    <t>Трудоустроено</t>
  </si>
  <si>
    <t>Свободное распределение</t>
  </si>
  <si>
    <t>РА</t>
  </si>
  <si>
    <t>Продолжение обучения</t>
  </si>
  <si>
    <t>Выезд за пределы республики</t>
  </si>
  <si>
    <t>Всего трудоустроено и занято</t>
  </si>
  <si>
    <t>% трудоустройства и занятости</t>
  </si>
  <si>
    <t>Не трудоустроено</t>
  </si>
  <si>
    <t>% нетрудоустроенных</t>
  </si>
  <si>
    <t>Трудоустроены по специальности</t>
  </si>
  <si>
    <t>% трудоустройства по специальности</t>
  </si>
  <si>
    <t>№</t>
  </si>
  <si>
    <t xml:space="preserve">Информация о трудоустройстве выпускников 2009г. </t>
  </si>
  <si>
    <t>Плановый прием</t>
  </si>
  <si>
    <t>Коммерческий прием</t>
  </si>
  <si>
    <t>Количество распределенных в 2009г.</t>
  </si>
  <si>
    <t>Количество трудоустроенных в 2009г.</t>
  </si>
  <si>
    <t>Трудоустроенные за пределами РС (Я)</t>
  </si>
  <si>
    <t>Выпускники, занятые в других сферах деятельности</t>
  </si>
  <si>
    <t>Служба в РА</t>
  </si>
  <si>
    <t>По уходу за ребенком</t>
  </si>
  <si>
    <t>По беременности</t>
  </si>
  <si>
    <t>По состоянию здоровья</t>
  </si>
  <si>
    <t>По семейным обстоятельствам</t>
  </si>
  <si>
    <t>Выезд за пределы РС (Я)</t>
  </si>
  <si>
    <t>ВСЕГО:</t>
  </si>
  <si>
    <t>Академический отпуск</t>
  </si>
  <si>
    <t>Отчисление</t>
  </si>
  <si>
    <t>Нет информации, не работают</t>
  </si>
  <si>
    <t>ВСЕГО трудоустроено и занято:</t>
  </si>
  <si>
    <t>Информация о распределении и трудоустройстве выпускников ЯГУ 2009г. выпуска (с филиалами МПТИ, НТИ) по министерствам и ведомствам на основе заключенных договоров по состоянию на 14.10.09 г.</t>
  </si>
  <si>
    <t>Министерство, ведомство</t>
  </si>
  <si>
    <t>Распределено</t>
  </si>
  <si>
    <t>План приема 2004 года</t>
  </si>
  <si>
    <t>Выпуск 2009 года</t>
  </si>
  <si>
    <t>Аппарат  Ил Тумэн</t>
  </si>
  <si>
    <t>Государственный комитет РС(Я) по геологии и недропользованию</t>
  </si>
  <si>
    <t>Государственный комитет РС(Я) по физической культуре и спорту</t>
  </si>
  <si>
    <t>Департамент по делам печати и телерадиовещания РС (Я)</t>
  </si>
  <si>
    <t>Департамент по делам народов и федеративным отношениям РС (Я)</t>
  </si>
  <si>
    <t>Комитет государственной архивной службы при Правительстве РС (Я)</t>
  </si>
  <si>
    <t>Министерство внешних связей  РС (Я)</t>
  </si>
  <si>
    <t>Министерство внутренних дел РС (Я)</t>
  </si>
  <si>
    <t>Министерство жилищно-коммунального хозяйства и энергетики  РС (Я) в том числе:</t>
  </si>
  <si>
    <t>ОАО "ЯкутскЭнерго"</t>
  </si>
  <si>
    <t>Министерство здравоохранения РС (Я)</t>
  </si>
  <si>
    <t>Министерство промышленности РС (Я) в том числе:</t>
  </si>
  <si>
    <t>АК "АЛРОСА"</t>
  </si>
  <si>
    <t>Алмазы Анабара</t>
  </si>
  <si>
    <t>ОАО "Нижне-Ленское"</t>
  </si>
  <si>
    <t>ОАО ХК "Якутуголь"</t>
  </si>
  <si>
    <t>ООО "Алданзолото"</t>
  </si>
  <si>
    <t>Сургутнефтегаз</t>
  </si>
  <si>
    <t>Эпл-Даймонд</t>
  </si>
  <si>
    <t>Министерство культуры и духовного развития РС (Я)</t>
  </si>
  <si>
    <t>Министерство науки и профессионального образования РС (Я) в том числе:</t>
  </si>
  <si>
    <t>ЯГУ с филиалами</t>
  </si>
  <si>
    <t>Министерство образования РС (Я)</t>
  </si>
  <si>
    <t>Министерство охраны природы РС (Я)</t>
  </si>
  <si>
    <t>Министерство по молодежной политике РС(Я)</t>
  </si>
  <si>
    <t>Министерство сельского хозяйства РС (Я)</t>
  </si>
  <si>
    <t>Министерство строительства и промышленности строительных материалов РС (Я)</t>
  </si>
  <si>
    <t>Министерство транспорта, связи и информатизации РС (Я)</t>
  </si>
  <si>
    <t>Министерство труда и социального развития РС (Я)</t>
  </si>
  <si>
    <t>Федеральные органы государственной власти</t>
  </si>
  <si>
    <t>Федеральные учреждения и предприятия</t>
  </si>
  <si>
    <t>Научные институты</t>
  </si>
  <si>
    <t>ГУ, ГУП</t>
  </si>
  <si>
    <t>ООО</t>
  </si>
  <si>
    <t>ОАО</t>
  </si>
  <si>
    <t>ЗАО</t>
  </si>
  <si>
    <t>ИП</t>
  </si>
  <si>
    <t>МО</t>
  </si>
  <si>
    <t>Другие</t>
  </si>
  <si>
    <t>Трудоустроены за пределами РС (Я)</t>
  </si>
  <si>
    <t>Всего трудоустроено:</t>
  </si>
  <si>
    <t>Выпускники занятые в других сферах деятельности</t>
  </si>
  <si>
    <t>Выезд за пределы РС(Я)</t>
  </si>
  <si>
    <t>Декретный отпуск</t>
  </si>
  <si>
    <t>Продолжают учебу</t>
  </si>
  <si>
    <t>Всего занято:</t>
  </si>
  <si>
    <t>ИТОГО: Трудоустроено и занято</t>
  </si>
  <si>
    <t>Не трудоустроены (на стадии подписания и согласования)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</si>
</sst>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8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52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horizontal="center" vertical="center"/>
    </xf>
    <xf numFmtId="0" fontId="6" fillId="0" borderId="10" xfId="53" applyFont="1" applyBorder="1" applyAlignment="1">
      <alignment horizontal="center" vertical="center" wrapText="1"/>
      <protection/>
    </xf>
    <xf numFmtId="9" fontId="6" fillId="0" borderId="10" xfId="5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9" fontId="6" fillId="0" borderId="10" xfId="53" applyNumberFormat="1" applyFont="1" applyBorder="1" applyAlignment="1">
      <alignment horizontal="center"/>
      <protection/>
    </xf>
    <xf numFmtId="0" fontId="8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/>
    </xf>
    <xf numFmtId="0" fontId="8" fillId="33" borderId="10" xfId="53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9" fillId="0" borderId="10" xfId="53" applyFont="1" applyBorder="1" applyAlignment="1">
      <alignment horizontal="left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/>
    </xf>
    <xf numFmtId="0" fontId="30" fillId="0" borderId="14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0" fillId="0" borderId="13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7" fillId="0" borderId="13" xfId="0" applyFont="1" applyFill="1" applyBorder="1" applyAlignment="1">
      <alignment wrapText="1"/>
    </xf>
    <xf numFmtId="0" fontId="27" fillId="0" borderId="11" xfId="0" applyFont="1" applyBorder="1" applyAlignment="1">
      <alignment horizontal="center"/>
    </xf>
    <xf numFmtId="0" fontId="27" fillId="0" borderId="11" xfId="0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 vertical="top"/>
    </xf>
    <xf numFmtId="0" fontId="27" fillId="0" borderId="13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horizontal="center" vertical="top" wrapText="1"/>
    </xf>
    <xf numFmtId="0" fontId="31" fillId="0" borderId="13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30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Обычный_Лист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"/>
  <sheetViews>
    <sheetView tabSelected="1" workbookViewId="0" topLeftCell="B1">
      <selection activeCell="E10" sqref="E10"/>
    </sheetView>
  </sheetViews>
  <sheetFormatPr defaultColWidth="9.00390625" defaultRowHeight="12.75"/>
  <cols>
    <col min="2" max="2" width="22.00390625" style="0" customWidth="1"/>
  </cols>
  <sheetData>
    <row r="2" ht="12.75">
      <c r="C2" t="s">
        <v>9</v>
      </c>
    </row>
    <row r="3" spans="1:14" ht="12.75" customHeight="1">
      <c r="A3" s="1"/>
      <c r="B3" s="21" t="s">
        <v>0</v>
      </c>
      <c r="C3" s="22"/>
      <c r="D3" s="22"/>
      <c r="E3" s="22"/>
      <c r="F3" s="23"/>
      <c r="G3" s="2"/>
      <c r="H3" s="2"/>
      <c r="I3" s="2"/>
      <c r="J3" s="2"/>
      <c r="K3" s="2"/>
      <c r="L3" s="2"/>
      <c r="M3" s="3"/>
      <c r="N3" s="3"/>
    </row>
    <row r="4" spans="1:15" ht="76.5">
      <c r="A4" s="17" t="s">
        <v>10</v>
      </c>
      <c r="B4" s="6" t="s">
        <v>11</v>
      </c>
      <c r="C4" s="18" t="s">
        <v>12</v>
      </c>
      <c r="D4" s="19" t="s">
        <v>13</v>
      </c>
      <c r="E4" s="19" t="s">
        <v>14</v>
      </c>
      <c r="F4" s="19" t="s">
        <v>15</v>
      </c>
      <c r="G4" s="19" t="s">
        <v>16</v>
      </c>
      <c r="H4" s="19" t="s">
        <v>17</v>
      </c>
      <c r="I4" s="19" t="s">
        <v>18</v>
      </c>
      <c r="J4" s="19" t="s">
        <v>19</v>
      </c>
      <c r="K4" s="19" t="s">
        <v>20</v>
      </c>
      <c r="L4" s="19" t="s">
        <v>21</v>
      </c>
      <c r="M4" s="19" t="s">
        <v>22</v>
      </c>
      <c r="N4" s="19" t="s">
        <v>23</v>
      </c>
      <c r="O4" s="20"/>
    </row>
    <row r="5" spans="1:14" ht="12.75">
      <c r="A5" s="1" t="s">
        <v>1</v>
      </c>
      <c r="B5" s="4" t="s">
        <v>2</v>
      </c>
      <c r="C5" s="5">
        <v>11</v>
      </c>
      <c r="D5" s="5">
        <v>9</v>
      </c>
      <c r="E5" s="2">
        <v>2</v>
      </c>
      <c r="F5" s="2"/>
      <c r="G5" s="2"/>
      <c r="H5" s="2"/>
      <c r="I5" s="6">
        <f aca="true" t="shared" si="0" ref="I5:I10">D5+E5+F5+G5+H5</f>
        <v>11</v>
      </c>
      <c r="J5" s="7">
        <f aca="true" t="shared" si="1" ref="J5:J10">I5/C5</f>
        <v>1</v>
      </c>
      <c r="K5" s="2"/>
      <c r="L5" s="7">
        <f aca="true" t="shared" si="2" ref="L5:L10">K5/C5</f>
        <v>0</v>
      </c>
      <c r="M5" s="8">
        <v>6</v>
      </c>
      <c r="N5" s="9">
        <f aca="true" t="shared" si="3" ref="N5:N10">M5/D5</f>
        <v>0.6666666666666666</v>
      </c>
    </row>
    <row r="6" spans="1:14" ht="12.75">
      <c r="A6" s="1" t="s">
        <v>3</v>
      </c>
      <c r="B6" s="10" t="s">
        <v>4</v>
      </c>
      <c r="C6" s="5">
        <v>19</v>
      </c>
      <c r="D6" s="5">
        <v>12</v>
      </c>
      <c r="E6" s="2">
        <v>3</v>
      </c>
      <c r="F6" s="2">
        <v>1</v>
      </c>
      <c r="G6" s="2">
        <v>2</v>
      </c>
      <c r="H6" s="2"/>
      <c r="I6" s="6">
        <f t="shared" si="0"/>
        <v>18</v>
      </c>
      <c r="J6" s="7">
        <f t="shared" si="1"/>
        <v>0.9473684210526315</v>
      </c>
      <c r="K6" s="2">
        <v>1</v>
      </c>
      <c r="L6" s="7">
        <f t="shared" si="2"/>
        <v>0.05263157894736842</v>
      </c>
      <c r="M6" s="8">
        <v>11</v>
      </c>
      <c r="N6" s="9">
        <f t="shared" si="3"/>
        <v>0.9166666666666666</v>
      </c>
    </row>
    <row r="7" spans="1:14" ht="12.75">
      <c r="A7" s="1">
        <v>130405</v>
      </c>
      <c r="B7" s="11" t="s">
        <v>5</v>
      </c>
      <c r="C7" s="5">
        <v>23</v>
      </c>
      <c r="D7" s="5">
        <v>16</v>
      </c>
      <c r="E7" s="2">
        <v>3</v>
      </c>
      <c r="F7" s="2">
        <v>1</v>
      </c>
      <c r="G7" s="2"/>
      <c r="H7" s="2"/>
      <c r="I7" s="6">
        <f t="shared" si="0"/>
        <v>20</v>
      </c>
      <c r="J7" s="7">
        <f t="shared" si="1"/>
        <v>0.8695652173913043</v>
      </c>
      <c r="K7" s="2">
        <v>3</v>
      </c>
      <c r="L7" s="7">
        <f t="shared" si="2"/>
        <v>0.13043478260869565</v>
      </c>
      <c r="M7" s="8">
        <v>14</v>
      </c>
      <c r="N7" s="9">
        <f t="shared" si="3"/>
        <v>0.875</v>
      </c>
    </row>
    <row r="8" spans="1:14" ht="12.75">
      <c r="A8" s="1">
        <v>140211</v>
      </c>
      <c r="B8" s="12" t="s">
        <v>6</v>
      </c>
      <c r="C8" s="5">
        <v>9</v>
      </c>
      <c r="D8" s="5">
        <v>9</v>
      </c>
      <c r="E8" s="2"/>
      <c r="F8" s="2"/>
      <c r="G8" s="2"/>
      <c r="H8" s="2"/>
      <c r="I8" s="6">
        <f t="shared" si="0"/>
        <v>9</v>
      </c>
      <c r="J8" s="7">
        <f t="shared" si="1"/>
        <v>1</v>
      </c>
      <c r="K8" s="2"/>
      <c r="L8" s="7">
        <f t="shared" si="2"/>
        <v>0</v>
      </c>
      <c r="M8" s="8">
        <v>7</v>
      </c>
      <c r="N8" s="9">
        <f t="shared" si="3"/>
        <v>0.7777777777777778</v>
      </c>
    </row>
    <row r="9" spans="1:14" ht="12.75">
      <c r="A9" s="1">
        <v>140601</v>
      </c>
      <c r="B9" s="11" t="s">
        <v>7</v>
      </c>
      <c r="C9" s="5">
        <v>14</v>
      </c>
      <c r="D9" s="5">
        <v>14</v>
      </c>
      <c r="E9" s="2"/>
      <c r="F9" s="2"/>
      <c r="G9" s="2"/>
      <c r="H9" s="2"/>
      <c r="I9" s="6">
        <f t="shared" si="0"/>
        <v>14</v>
      </c>
      <c r="J9" s="7">
        <f t="shared" si="1"/>
        <v>1</v>
      </c>
      <c r="K9" s="2"/>
      <c r="L9" s="7">
        <f t="shared" si="2"/>
        <v>0</v>
      </c>
      <c r="M9" s="8">
        <v>14</v>
      </c>
      <c r="N9" s="9">
        <f t="shared" si="3"/>
        <v>1</v>
      </c>
    </row>
    <row r="10" spans="1:14" ht="12.75">
      <c r="A10" s="1"/>
      <c r="B10" s="13" t="s">
        <v>8</v>
      </c>
      <c r="C10" s="14">
        <f aca="true" t="shared" si="4" ref="C10:H10">SUM(C5:C9)</f>
        <v>76</v>
      </c>
      <c r="D10" s="14">
        <f t="shared" si="4"/>
        <v>60</v>
      </c>
      <c r="E10" s="15">
        <f t="shared" si="4"/>
        <v>8</v>
      </c>
      <c r="F10" s="15">
        <f t="shared" si="4"/>
        <v>2</v>
      </c>
      <c r="G10" s="15">
        <f t="shared" si="4"/>
        <v>2</v>
      </c>
      <c r="H10" s="15">
        <f t="shared" si="4"/>
        <v>0</v>
      </c>
      <c r="I10" s="6">
        <f t="shared" si="0"/>
        <v>72</v>
      </c>
      <c r="J10" s="7">
        <f t="shared" si="1"/>
        <v>0.9473684210526315</v>
      </c>
      <c r="K10" s="15">
        <f>SUM(K5:K9)</f>
        <v>4</v>
      </c>
      <c r="L10" s="7">
        <f t="shared" si="2"/>
        <v>0.05263157894736842</v>
      </c>
      <c r="M10" s="16">
        <f>SUM(M5:M9)</f>
        <v>52</v>
      </c>
      <c r="N10" s="9">
        <f t="shared" si="3"/>
        <v>0.8666666666666667</v>
      </c>
    </row>
  </sheetData>
  <sheetProtection/>
  <mergeCells count="1">
    <mergeCell ref="B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0">
      <selection activeCell="F5" sqref="F5"/>
    </sheetView>
  </sheetViews>
  <sheetFormatPr defaultColWidth="9.00390625" defaultRowHeight="12.75"/>
  <cols>
    <col min="1" max="1" width="3.00390625" style="0" bestFit="1" customWidth="1"/>
    <col min="2" max="2" width="19.375" style="0" customWidth="1"/>
    <col min="3" max="3" width="15.625" style="0" customWidth="1"/>
    <col min="4" max="4" width="21.00390625" style="0" customWidth="1"/>
  </cols>
  <sheetData>
    <row r="1" spans="1:4" ht="89.25">
      <c r="A1" s="24" t="s">
        <v>24</v>
      </c>
      <c r="B1" s="25" t="s">
        <v>25</v>
      </c>
      <c r="C1" s="25" t="s">
        <v>26</v>
      </c>
      <c r="D1" s="25" t="s">
        <v>27</v>
      </c>
    </row>
    <row r="2" spans="1:4" ht="63.75">
      <c r="A2" s="26">
        <v>1</v>
      </c>
      <c r="B2" s="27" t="s">
        <v>28</v>
      </c>
      <c r="C2" s="27"/>
      <c r="D2" s="27"/>
    </row>
    <row r="3" spans="1:4" ht="12.75">
      <c r="A3" s="28"/>
      <c r="B3" s="29"/>
      <c r="C3" s="29"/>
      <c r="D3" s="30"/>
    </row>
    <row r="4" spans="1:4" ht="63.75">
      <c r="A4" s="26">
        <v>2</v>
      </c>
      <c r="B4" s="27" t="s">
        <v>29</v>
      </c>
      <c r="C4" s="27">
        <v>59</v>
      </c>
      <c r="D4" s="27"/>
    </row>
    <row r="5" spans="1:4" ht="76.5">
      <c r="A5" s="26">
        <v>3</v>
      </c>
      <c r="B5" s="27" t="s">
        <v>30</v>
      </c>
      <c r="C5" s="27">
        <v>1</v>
      </c>
      <c r="D5" s="27"/>
    </row>
    <row r="6" spans="1:4" ht="12.75">
      <c r="A6" s="26"/>
      <c r="B6" s="31" t="s">
        <v>31</v>
      </c>
      <c r="C6" s="32"/>
      <c r="D6" s="33"/>
    </row>
    <row r="7" spans="1:4" ht="25.5">
      <c r="A7" s="26">
        <v>4</v>
      </c>
      <c r="B7" s="27" t="s">
        <v>32</v>
      </c>
      <c r="C7" s="27">
        <v>2</v>
      </c>
      <c r="D7" s="27"/>
    </row>
    <row r="8" spans="1:4" ht="38.25">
      <c r="A8" s="26">
        <v>5</v>
      </c>
      <c r="B8" s="27" t="s">
        <v>16</v>
      </c>
      <c r="C8" s="27">
        <v>2</v>
      </c>
      <c r="D8" s="27"/>
    </row>
    <row r="9" spans="1:4" ht="38.25">
      <c r="A9" s="26">
        <v>6</v>
      </c>
      <c r="B9" s="27" t="s">
        <v>33</v>
      </c>
      <c r="C9" s="27">
        <v>10</v>
      </c>
      <c r="D9" s="27"/>
    </row>
    <row r="10" spans="1:4" ht="38.25">
      <c r="A10" s="26">
        <v>7</v>
      </c>
      <c r="B10" s="27" t="s">
        <v>34</v>
      </c>
      <c r="C10" s="27">
        <v>0</v>
      </c>
      <c r="D10" s="27"/>
    </row>
    <row r="11" spans="1:4" ht="51">
      <c r="A11" s="26">
        <v>8</v>
      </c>
      <c r="B11" s="27" t="s">
        <v>35</v>
      </c>
      <c r="C11" s="27">
        <v>0</v>
      </c>
      <c r="D11" s="27"/>
    </row>
    <row r="12" spans="1:4" ht="63.75">
      <c r="A12" s="26">
        <v>9</v>
      </c>
      <c r="B12" s="27" t="s">
        <v>36</v>
      </c>
      <c r="C12" s="27">
        <v>0</v>
      </c>
      <c r="D12" s="27"/>
    </row>
    <row r="13" spans="1:4" ht="38.25">
      <c r="A13" s="26">
        <v>10</v>
      </c>
      <c r="B13" s="27" t="s">
        <v>37</v>
      </c>
      <c r="C13" s="27">
        <v>0</v>
      </c>
      <c r="D13" s="27"/>
    </row>
    <row r="14" spans="1:4" ht="12.75">
      <c r="A14" s="26"/>
      <c r="B14" s="25" t="s">
        <v>38</v>
      </c>
      <c r="C14" s="27"/>
      <c r="D14" s="27"/>
    </row>
    <row r="15" spans="1:4" ht="38.25">
      <c r="A15" s="26">
        <v>11</v>
      </c>
      <c r="B15" s="34" t="s">
        <v>39</v>
      </c>
      <c r="C15" s="27">
        <v>0</v>
      </c>
      <c r="D15" s="27"/>
    </row>
    <row r="16" spans="1:4" ht="25.5">
      <c r="A16" s="26">
        <v>12</v>
      </c>
      <c r="B16" s="34" t="s">
        <v>40</v>
      </c>
      <c r="C16" s="27">
        <v>0</v>
      </c>
      <c r="D16" s="27"/>
    </row>
    <row r="17" spans="1:4" ht="51">
      <c r="A17" s="26">
        <v>13</v>
      </c>
      <c r="B17" s="27" t="s">
        <v>41</v>
      </c>
      <c r="C17" s="27">
        <v>4</v>
      </c>
      <c r="D17" s="27"/>
    </row>
    <row r="18" spans="1:4" ht="12.75">
      <c r="A18" s="26"/>
      <c r="B18" s="27"/>
      <c r="C18" s="27"/>
      <c r="D18" s="27"/>
    </row>
    <row r="19" spans="1:4" ht="51">
      <c r="A19" s="26"/>
      <c r="B19" s="25" t="s">
        <v>42</v>
      </c>
      <c r="C19" s="27">
        <v>78</v>
      </c>
      <c r="D19" s="27"/>
    </row>
  </sheetData>
  <sheetProtection/>
  <mergeCells count="2">
    <mergeCell ref="A3:D3"/>
    <mergeCell ref="B6:D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37">
      <selection activeCell="J6" sqref="J6"/>
    </sheetView>
  </sheetViews>
  <sheetFormatPr defaultColWidth="9.00390625" defaultRowHeight="12.75"/>
  <cols>
    <col min="2" max="2" width="33.75390625" style="0" customWidth="1"/>
    <col min="3" max="3" width="9.75390625" style="0" customWidth="1"/>
    <col min="4" max="4" width="9.25390625" style="0" customWidth="1"/>
  </cols>
  <sheetData>
    <row r="1" spans="1:4" ht="15">
      <c r="A1" s="35"/>
      <c r="B1" s="37"/>
      <c r="C1" s="35"/>
      <c r="D1" s="36"/>
    </row>
    <row r="2" spans="1:4" ht="14.25">
      <c r="A2" s="38" t="s">
        <v>43</v>
      </c>
      <c r="B2" s="38"/>
      <c r="C2" s="38"/>
      <c r="D2" s="38"/>
    </row>
    <row r="3" spans="1:4" ht="15">
      <c r="A3" s="35"/>
      <c r="B3" s="37"/>
      <c r="C3" s="35"/>
      <c r="D3" s="36"/>
    </row>
    <row r="4" spans="1:4" ht="29.25">
      <c r="A4" s="39"/>
      <c r="B4" s="40" t="s">
        <v>44</v>
      </c>
      <c r="C4" s="41" t="s">
        <v>45</v>
      </c>
      <c r="D4" s="42" t="s">
        <v>13</v>
      </c>
    </row>
    <row r="5" spans="1:4" ht="15">
      <c r="A5" s="39"/>
      <c r="B5" s="43" t="s">
        <v>46</v>
      </c>
      <c r="C5" s="44">
        <v>125</v>
      </c>
      <c r="D5" s="3"/>
    </row>
    <row r="6" spans="1:4" ht="15">
      <c r="A6" s="39"/>
      <c r="B6" s="43" t="s">
        <v>47</v>
      </c>
      <c r="C6" s="44">
        <v>78</v>
      </c>
      <c r="D6" s="45"/>
    </row>
    <row r="7" spans="1:4" ht="15">
      <c r="A7" s="39">
        <v>1</v>
      </c>
      <c r="B7" s="46" t="s">
        <v>48</v>
      </c>
      <c r="C7" s="47"/>
      <c r="D7" s="3"/>
    </row>
    <row r="8" spans="1:4" ht="30">
      <c r="A8" s="39">
        <v>2</v>
      </c>
      <c r="B8" s="46" t="s">
        <v>49</v>
      </c>
      <c r="C8" s="48"/>
      <c r="D8" s="3"/>
    </row>
    <row r="9" spans="1:4" ht="30">
      <c r="A9" s="39">
        <v>3</v>
      </c>
      <c r="B9" s="46" t="s">
        <v>50</v>
      </c>
      <c r="C9" s="48"/>
      <c r="D9" s="3"/>
    </row>
    <row r="10" spans="1:4" ht="30">
      <c r="A10" s="49">
        <v>4</v>
      </c>
      <c r="B10" s="50" t="s">
        <v>51</v>
      </c>
      <c r="C10" s="51"/>
      <c r="D10" s="3"/>
    </row>
    <row r="11" spans="1:4" ht="30">
      <c r="A11" s="49">
        <v>5</v>
      </c>
      <c r="B11" s="50" t="s">
        <v>52</v>
      </c>
      <c r="C11" s="51"/>
      <c r="D11" s="3"/>
    </row>
    <row r="12" spans="1:4" ht="30">
      <c r="A12" s="49">
        <v>6</v>
      </c>
      <c r="B12" s="46" t="s">
        <v>53</v>
      </c>
      <c r="C12" s="48"/>
      <c r="D12" s="3"/>
    </row>
    <row r="13" spans="1:4" ht="30">
      <c r="A13" s="49">
        <v>7</v>
      </c>
      <c r="B13" s="46" t="s">
        <v>54</v>
      </c>
      <c r="C13" s="48"/>
      <c r="D13" s="3"/>
    </row>
    <row r="14" spans="1:4" ht="30">
      <c r="A14" s="49">
        <v>8</v>
      </c>
      <c r="B14" s="46" t="s">
        <v>55</v>
      </c>
      <c r="C14" s="48"/>
      <c r="D14" s="3"/>
    </row>
    <row r="15" spans="1:4" ht="45">
      <c r="A15" s="49">
        <v>9</v>
      </c>
      <c r="B15" s="46" t="s">
        <v>56</v>
      </c>
      <c r="C15" s="52">
        <v>4</v>
      </c>
      <c r="D15" s="53">
        <v>6</v>
      </c>
    </row>
    <row r="16" spans="1:4" ht="15">
      <c r="A16" s="39"/>
      <c r="B16" s="54" t="s">
        <v>57</v>
      </c>
      <c r="C16" s="52">
        <v>4</v>
      </c>
      <c r="D16" s="55">
        <v>6</v>
      </c>
    </row>
    <row r="17" spans="1:4" ht="30">
      <c r="A17" s="39">
        <v>10</v>
      </c>
      <c r="B17" s="46" t="s">
        <v>58</v>
      </c>
      <c r="C17" s="52"/>
      <c r="D17" s="56"/>
    </row>
    <row r="18" spans="1:4" ht="30">
      <c r="A18" s="39">
        <v>11</v>
      </c>
      <c r="B18" s="46" t="s">
        <v>59</v>
      </c>
      <c r="C18" s="52">
        <v>30</v>
      </c>
      <c r="D18" s="56">
        <v>29</v>
      </c>
    </row>
    <row r="19" spans="1:4" ht="15">
      <c r="A19" s="39"/>
      <c r="B19" s="54" t="s">
        <v>60</v>
      </c>
      <c r="C19" s="52">
        <v>30</v>
      </c>
      <c r="D19" s="55">
        <v>27</v>
      </c>
    </row>
    <row r="20" spans="1:4" ht="15">
      <c r="A20" s="39"/>
      <c r="B20" s="54" t="s">
        <v>61</v>
      </c>
      <c r="C20" s="52"/>
      <c r="D20" s="55"/>
    </row>
    <row r="21" spans="1:4" ht="15">
      <c r="A21" s="39"/>
      <c r="B21" s="54" t="s">
        <v>62</v>
      </c>
      <c r="C21" s="52"/>
      <c r="D21" s="55"/>
    </row>
    <row r="22" spans="1:4" ht="15">
      <c r="A22" s="39"/>
      <c r="B22" s="54" t="s">
        <v>63</v>
      </c>
      <c r="C22" s="52"/>
      <c r="D22" s="55"/>
    </row>
    <row r="23" spans="1:4" ht="15">
      <c r="A23" s="39"/>
      <c r="B23" s="54" t="s">
        <v>64</v>
      </c>
      <c r="C23" s="52"/>
      <c r="D23" s="55"/>
    </row>
    <row r="24" spans="1:4" ht="15">
      <c r="A24" s="39"/>
      <c r="B24" s="54" t="s">
        <v>65</v>
      </c>
      <c r="C24" s="52"/>
      <c r="D24" s="55"/>
    </row>
    <row r="25" spans="1:4" ht="15">
      <c r="A25" s="39"/>
      <c r="B25" s="54" t="s">
        <v>66</v>
      </c>
      <c r="C25" s="52"/>
      <c r="D25" s="55"/>
    </row>
    <row r="26" spans="1:4" ht="30">
      <c r="A26" s="39">
        <v>12</v>
      </c>
      <c r="B26" s="46" t="s">
        <v>67</v>
      </c>
      <c r="C26" s="52"/>
      <c r="D26" s="56"/>
    </row>
    <row r="27" spans="1:4" ht="45">
      <c r="A27" s="39">
        <v>13</v>
      </c>
      <c r="B27" s="46" t="s">
        <v>68</v>
      </c>
      <c r="C27" s="52">
        <v>4</v>
      </c>
      <c r="D27" s="56">
        <v>4</v>
      </c>
    </row>
    <row r="28" spans="1:4" ht="15">
      <c r="A28" s="39"/>
      <c r="B28" s="54" t="s">
        <v>69</v>
      </c>
      <c r="C28" s="52">
        <v>4</v>
      </c>
      <c r="D28" s="55">
        <v>4</v>
      </c>
    </row>
    <row r="29" spans="1:4" ht="15">
      <c r="A29" s="39">
        <v>14</v>
      </c>
      <c r="B29" s="46" t="s">
        <v>70</v>
      </c>
      <c r="C29" s="52">
        <v>27</v>
      </c>
      <c r="D29" s="56">
        <v>14</v>
      </c>
    </row>
    <row r="30" spans="1:4" ht="30">
      <c r="A30" s="39">
        <v>15</v>
      </c>
      <c r="B30" s="46" t="s">
        <v>71</v>
      </c>
      <c r="C30" s="52"/>
      <c r="D30" s="56"/>
    </row>
    <row r="31" spans="1:4" ht="30">
      <c r="A31" s="39">
        <v>16</v>
      </c>
      <c r="B31" s="46" t="s">
        <v>72</v>
      </c>
      <c r="C31" s="52"/>
      <c r="D31" s="56"/>
    </row>
    <row r="32" spans="1:4" ht="30">
      <c r="A32" s="39">
        <v>17</v>
      </c>
      <c r="B32" s="46" t="s">
        <v>73</v>
      </c>
      <c r="C32" s="52"/>
      <c r="D32" s="56"/>
    </row>
    <row r="33" spans="1:4" ht="45">
      <c r="A33" s="39">
        <v>18</v>
      </c>
      <c r="B33" s="50" t="s">
        <v>74</v>
      </c>
      <c r="C33" s="52"/>
      <c r="D33" s="53"/>
    </row>
    <row r="34" spans="1:4" ht="30">
      <c r="A34" s="39">
        <v>19</v>
      </c>
      <c r="B34" s="46" t="s">
        <v>75</v>
      </c>
      <c r="C34" s="52"/>
      <c r="D34" s="56"/>
    </row>
    <row r="35" spans="1:4" ht="30">
      <c r="A35" s="39">
        <v>20</v>
      </c>
      <c r="B35" s="46" t="s">
        <v>76</v>
      </c>
      <c r="C35" s="52"/>
      <c r="D35" s="56"/>
    </row>
    <row r="36" spans="1:4" ht="30">
      <c r="A36" s="39">
        <v>21</v>
      </c>
      <c r="B36" s="46" t="s">
        <v>77</v>
      </c>
      <c r="C36" s="52"/>
      <c r="D36" s="56"/>
    </row>
    <row r="37" spans="1:4" ht="30">
      <c r="A37" s="39">
        <v>22</v>
      </c>
      <c r="B37" s="46" t="s">
        <v>78</v>
      </c>
      <c r="C37" s="52"/>
      <c r="D37" s="56"/>
    </row>
    <row r="38" spans="1:4" ht="15">
      <c r="A38" s="39">
        <v>23</v>
      </c>
      <c r="B38" s="57" t="s">
        <v>79</v>
      </c>
      <c r="C38" s="52"/>
      <c r="D38" s="39"/>
    </row>
    <row r="39" spans="1:4" ht="15">
      <c r="A39" s="39">
        <v>24</v>
      </c>
      <c r="B39" s="46" t="s">
        <v>80</v>
      </c>
      <c r="C39" s="52"/>
      <c r="D39" s="56"/>
    </row>
    <row r="40" spans="1:4" ht="15">
      <c r="A40" s="39">
        <v>25</v>
      </c>
      <c r="B40" s="46" t="s">
        <v>81</v>
      </c>
      <c r="C40" s="52"/>
      <c r="D40" s="56"/>
    </row>
    <row r="41" spans="1:4" ht="15">
      <c r="A41" s="39">
        <v>26</v>
      </c>
      <c r="B41" s="46" t="s">
        <v>82</v>
      </c>
      <c r="C41" s="52"/>
      <c r="D41" s="56"/>
    </row>
    <row r="42" spans="1:4" ht="15">
      <c r="A42" s="39">
        <v>27</v>
      </c>
      <c r="B42" s="46" t="s">
        <v>83</v>
      </c>
      <c r="C42" s="52"/>
      <c r="D42" s="56"/>
    </row>
    <row r="43" spans="1:4" ht="15">
      <c r="A43" s="39">
        <v>28</v>
      </c>
      <c r="B43" s="46" t="s">
        <v>84</v>
      </c>
      <c r="C43" s="52"/>
      <c r="D43" s="56"/>
    </row>
    <row r="44" spans="1:4" ht="15">
      <c r="A44" s="39">
        <v>29</v>
      </c>
      <c r="B44" s="46" t="s">
        <v>85</v>
      </c>
      <c r="C44" s="52"/>
      <c r="D44" s="56"/>
    </row>
    <row r="45" spans="1:4" ht="15">
      <c r="A45" s="39">
        <v>30</v>
      </c>
      <c r="B45" s="46" t="s">
        <v>86</v>
      </c>
      <c r="C45" s="52">
        <v>2</v>
      </c>
      <c r="D45" s="56">
        <v>7</v>
      </c>
    </row>
    <row r="46" spans="1:4" ht="30">
      <c r="A46" s="39">
        <v>31</v>
      </c>
      <c r="B46" s="46" t="s">
        <v>87</v>
      </c>
      <c r="C46" s="52"/>
      <c r="D46" s="56">
        <v>1</v>
      </c>
    </row>
    <row r="47" spans="1:4" ht="15">
      <c r="A47" s="39"/>
      <c r="B47" s="58" t="s">
        <v>88</v>
      </c>
      <c r="C47" s="59">
        <v>67</v>
      </c>
      <c r="D47" s="60">
        <v>60</v>
      </c>
    </row>
    <row r="48" spans="1:4" ht="15">
      <c r="A48" s="39"/>
      <c r="B48" s="61" t="s">
        <v>89</v>
      </c>
      <c r="C48" s="52"/>
      <c r="D48" s="62"/>
    </row>
    <row r="49" spans="1:4" ht="15">
      <c r="A49" s="39">
        <v>32</v>
      </c>
      <c r="B49" s="46" t="s">
        <v>32</v>
      </c>
      <c r="C49" s="52">
        <v>1</v>
      </c>
      <c r="D49" s="62">
        <v>2</v>
      </c>
    </row>
    <row r="50" spans="1:4" ht="15">
      <c r="A50" s="39">
        <v>33</v>
      </c>
      <c r="B50" s="46" t="s">
        <v>90</v>
      </c>
      <c r="C50" s="52">
        <v>2</v>
      </c>
      <c r="D50" s="62">
        <v>1</v>
      </c>
    </row>
    <row r="51" spans="1:4" ht="15">
      <c r="A51" s="39">
        <v>34</v>
      </c>
      <c r="B51" s="46" t="s">
        <v>91</v>
      </c>
      <c r="C51" s="52"/>
      <c r="D51" s="62"/>
    </row>
    <row r="52" spans="1:4" ht="15">
      <c r="A52" s="39">
        <v>35</v>
      </c>
      <c r="B52" s="46" t="s">
        <v>35</v>
      </c>
      <c r="C52" s="52"/>
      <c r="D52" s="62"/>
    </row>
    <row r="53" spans="1:4" ht="15">
      <c r="A53" s="39">
        <v>36</v>
      </c>
      <c r="B53" s="46" t="s">
        <v>33</v>
      </c>
      <c r="C53" s="52">
        <v>2</v>
      </c>
      <c r="D53" s="62">
        <v>10</v>
      </c>
    </row>
    <row r="54" spans="1:4" ht="15">
      <c r="A54" s="39">
        <v>37</v>
      </c>
      <c r="B54" s="46" t="s">
        <v>36</v>
      </c>
      <c r="C54" s="52"/>
      <c r="D54" s="62"/>
    </row>
    <row r="55" spans="1:4" ht="15">
      <c r="A55" s="39">
        <v>38</v>
      </c>
      <c r="B55" s="46" t="s">
        <v>92</v>
      </c>
      <c r="C55" s="52"/>
      <c r="D55" s="62">
        <v>2</v>
      </c>
    </row>
    <row r="56" spans="1:4" ht="15">
      <c r="A56" s="39"/>
      <c r="B56" s="58" t="s">
        <v>93</v>
      </c>
      <c r="C56" s="52"/>
      <c r="D56" s="60"/>
    </row>
    <row r="57" spans="1:4" ht="15">
      <c r="A57" s="39"/>
      <c r="B57" s="58" t="s">
        <v>94</v>
      </c>
      <c r="C57" s="52"/>
      <c r="D57" s="60">
        <v>74</v>
      </c>
    </row>
    <row r="58" spans="1:4" ht="15">
      <c r="A58" s="63"/>
      <c r="B58" s="64" t="s">
        <v>95</v>
      </c>
      <c r="C58" s="52"/>
      <c r="D58" s="60">
        <v>4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Priemnaya</cp:lastModifiedBy>
  <cp:lastPrinted>2010-12-20T00:37:50Z</cp:lastPrinted>
  <dcterms:created xsi:type="dcterms:W3CDTF">2009-11-27T06:50:20Z</dcterms:created>
  <dcterms:modified xsi:type="dcterms:W3CDTF">2015-09-28T05:15:16Z</dcterms:modified>
  <cp:category/>
  <cp:version/>
  <cp:contentType/>
  <cp:contentStatus/>
</cp:coreProperties>
</file>